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2315" windowHeight="7680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D55" i="1"/>
  <c r="D112"/>
  <c r="D114"/>
  <c r="C55"/>
  <c r="C112"/>
  <c r="C114"/>
</calcChain>
</file>

<file path=xl/sharedStrings.xml><?xml version="1.0" encoding="utf-8"?>
<sst xmlns="http://schemas.openxmlformats.org/spreadsheetml/2006/main" count="201" uniqueCount="113">
  <si>
    <t>Spese incrementative su beni di terzi, valore originale.</t>
  </si>
  <si>
    <r>
      <t>Delta liquidità tra inizio e fine esercizio</t>
    </r>
    <r>
      <rPr>
        <b/>
        <u/>
        <sz val="8"/>
        <color indexed="8"/>
        <rFont val="Calibri"/>
        <family val="2"/>
      </rPr>
      <t xml:space="preserve"> (al netto dei conti bancari passivi)</t>
    </r>
  </si>
  <si>
    <t>acquisto immobilizzi in corso</t>
  </si>
  <si>
    <t>Acquisto immobilizzazioni immateriali in corso</t>
  </si>
  <si>
    <t>Acquisto altre immobilizzazioni immateriali</t>
  </si>
  <si>
    <t>Acquisto Immobilizzazioni Immateriali</t>
  </si>
  <si>
    <t>Valore netto contabile Diritti di brevetto e diritti di utilizzazione 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</si>
  <si>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</si>
  <si>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</si>
  <si>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 dismesse</t>
  </si>
  <si>
    <t>(-)</t>
  </si>
  <si>
    <t>Acquisto terreni</t>
  </si>
  <si>
    <t>Acquisto fabbricati</t>
  </si>
  <si>
    <t>Acquisto impianti e macchinari</t>
  </si>
  <si>
    <t>Acquisto attrezzature  sanitarie e scientifiche</t>
  </si>
  <si>
    <t>Acquisto mobili e arredi</t>
  </si>
  <si>
    <t>Acquisto automezzi</t>
  </si>
  <si>
    <t>Acquisto altri beni materiali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</si>
  <si>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</si>
  <si>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</si>
  <si>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</si>
  <si>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</si>
  <si>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</si>
  <si>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</si>
  <si>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</si>
  <si>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</si>
  <si>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</si>
  <si>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</si>
  <si>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</si>
  <si>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</si>
  <si>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</si>
  <si>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</si>
  <si>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 dismesse</t>
  </si>
  <si>
    <t>(+/-)</t>
  </si>
  <si>
    <t>Aumento/Diminuzione debiti v/fornitori di immobilizzazioni</t>
  </si>
  <si>
    <t>(+)/(-)</t>
  </si>
  <si>
    <t>diminuzione/aumento crediti vs Stato (finanziamenti  per investimenti)</t>
  </si>
  <si>
    <t>diminuzione/aumento crediti vs Regione  (finanziamenti 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</si>
  <si>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</si>
  <si>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</si>
  <si>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</si>
  <si>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</si>
  <si>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</si>
  <si>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</si>
  <si>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</si>
  <si>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</si>
  <si>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</si>
  <si>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</si>
  <si>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Squadratura  tra il valore delle disponibilità  liquide nello SP e il valore del flusso di cassa complessivo</t>
  </si>
  <si>
    <t>OPERAZIONI DI GESTIONE REDDITUALE</t>
  </si>
  <si>
    <t>Ammortamenti</t>
  </si>
  <si>
    <t>utilizzo contributi in c/capitale e fondi riserva</t>
  </si>
  <si>
    <t>TOTALE Flusso di CCN della gestione corrente</t>
  </si>
  <si>
    <t>A - Totale operazioni di gestione reddituale</t>
  </si>
  <si>
    <t>ATTIVITÀ DI INVESTIMENTO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</si>
  <si>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</si>
  <si>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</si>
  <si>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</si>
  <si>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</si>
  <si>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</si>
  <si>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Utilizzo finanziamenti per investimenti</t>
  </si>
  <si>
    <t>Utilizzo fondi riserva: investimenti, incentivi al personale, successioni e donaz., plusvalenze da reinvestire</t>
  </si>
  <si>
    <t>accantonamenti SUMAI</t>
  </si>
  <si>
    <t>pagamenti SUMAI</t>
  </si>
  <si>
    <t>accantonamenti TFR</t>
  </si>
  <si>
    <t>pagamenti TFR</t>
  </si>
  <si>
    <t>- Premio operosità medici SUMAI + TFR</t>
  </si>
  <si>
    <t>Rivalutazioni/svalutazioni di attività finanziarie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</si>
  <si>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</si>
  <si>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</si>
  <si>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</si>
  <si>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</si>
  <si>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</t>
  </si>
  <si>
    <t>- Fondo per rischi ed oneri futuri</t>
  </si>
  <si>
    <t>aumento/diminuzione  debiti verso regione e provincia autonoma, esclusa la variazione relativa a debiti per acquisto di beni strumentali</t>
  </si>
  <si>
    <t>aumento/diminuzione  debiti verso comune</t>
  </si>
  <si>
    <t>aumento/diminuzione  debiti verso aziende sanitarie pubbliche</t>
  </si>
  <si>
    <t>aumento/diminuzione  debiti verso arpa</t>
  </si>
  <si>
    <t>aumento/diminuzione  debiti verso fornitori</t>
  </si>
  <si>
    <t>aumento/diminuzione  debiti tributari</t>
  </si>
  <si>
    <t>aumento/diminuzione  debiti verso istituti di previdenza</t>
  </si>
  <si>
    <t>aumento/diminuzione  altri debiti</t>
  </si>
  <si>
    <t>aumento/diminuzione  debiti (escl forn di immob e C/C bancari e istituto tesoriere)</t>
  </si>
  <si>
    <t>aumento/diminuzione  ratei e risconti passivi</t>
  </si>
  <si>
    <t>diminuzione/aumento  crediti parte corrente v/stato quote indistinte</t>
  </si>
  <si>
    <t>diminuzione/aumento  crediti parte corrente v/stato quote vincolate</t>
  </si>
  <si>
    <t>diminuzione/aumento  crediti parte corrente v/Regione per gettito addizionali Irpef e Irap</t>
  </si>
  <si>
    <t>diminuzione/aumento  crediti parte corrente v/Regione per partecipazioni regioni a statuto speciale</t>
  </si>
  <si>
    <t>diminuzione/aumento  crediti parte corrente v/Regione - vincolate per partecipazioni regioni a statuto speciale</t>
  </si>
  <si>
    <t>diminuzione/aumento  crediti parte corrente v/Regione -gettito fiscalità regionale</t>
  </si>
  <si>
    <t>diminuzione/aumento  crediti parte corrente v/Regione - altri contributi extrafondo</t>
  </si>
  <si>
    <t>diminuzione/aumento  crediti parte corrente v/Regione</t>
  </si>
  <si>
    <t>diminuzione/aumento  crediti parte corrente v/Comune</t>
  </si>
  <si>
    <t>diminuzione/aumento  crediti parte corrente v/Asl-Ao</t>
  </si>
  <si>
    <t>diminuzione/aumento  crediti parte corrente v/ARPA</t>
  </si>
  <si>
    <t>diminuzione/aumento  crediti parte corrente v/Erario</t>
  </si>
  <si>
    <t>diminuzione/aumento  crediti parte corrente v/Altri</t>
  </si>
  <si>
    <t>diminuzione/aumento  di crediti</t>
  </si>
  <si>
    <t>diminuzione/aumento  del magazzino</t>
  </si>
  <si>
    <t>diminuzione/aumento  di acconti a fornitori per magazzino</t>
  </si>
  <si>
    <t>diminuzione/aumento  rimanenze</t>
  </si>
  <si>
    <t>diminuzione/aumento  ratei e risconti attivi</t>
  </si>
  <si>
    <t>Acquisto costi di impianto e di ampliamento</t>
  </si>
  <si>
    <t>Acquisto costi di ricerca e sviluppo</t>
  </si>
  <si>
    <t>Acquisto Diritti di brevetto e diritti di utilizzazione delle opere d'ingegno</t>
  </si>
  <si>
    <t>B - Totale attività di investimento</t>
  </si>
  <si>
    <t>ATTIVITÀ DI FINANZIAMENTO</t>
  </si>
  <si>
    <t>C - Totale attività di finanziamento</t>
  </si>
  <si>
    <t>FLUSSO DI CASSA COMPLESSIVO (A+B+C)</t>
  </si>
  <si>
    <t>SCHEMA DI RENDICONTO  FINANZIARIO</t>
  </si>
  <si>
    <t>(+)</t>
  </si>
  <si>
    <t>Valore netto contabile costi di impianto e di ampliamento  dismessi</t>
  </si>
  <si>
    <t>Valore netto contabile costi di ricerca e sviluppo dismessi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</si>
</sst>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29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8"/>
      <color indexed="9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i/>
      <sz val="8"/>
      <color indexed="8"/>
      <name val="Calibri"/>
      <family val="2"/>
    </font>
    <font>
      <b/>
      <i/>
      <sz val="8"/>
      <color indexed="9"/>
      <name val="Calibri"/>
      <family val="2"/>
    </font>
    <font>
      <sz val="8"/>
      <color indexed="10"/>
      <name val="Calibri"/>
      <family val="2"/>
    </font>
    <font>
      <b/>
      <u/>
      <sz val="8"/>
      <color indexed="8"/>
      <name val="Calibri"/>
      <family val="2"/>
    </font>
    <font>
      <sz val="11"/>
      <name val="Calibri"/>
      <family val="2"/>
    </font>
    <font>
      <sz val="10"/>
      <name val="Arial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43" fontId="1" fillId="0" borderId="0" applyFont="0" applyFill="0" applyBorder="0" applyAlignment="0" applyProtection="0"/>
    <xf numFmtId="0" fontId="8" fillId="22" borderId="0" applyNumberFormat="0" applyBorder="0" applyAlignment="0" applyProtection="0"/>
    <xf numFmtId="0" fontId="2" fillId="0" borderId="0"/>
    <xf numFmtId="0" fontId="2" fillId="23" borderId="4" applyNumberFormat="0" applyFon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40">
    <xf numFmtId="0" fontId="0" fillId="0" borderId="0" xfId="0"/>
    <xf numFmtId="0" fontId="19" fillId="24" borderId="10" xfId="31" applyFont="1" applyFill="1" applyBorder="1" applyAlignment="1">
      <alignment vertical="center" wrapText="1"/>
    </xf>
    <xf numFmtId="0" fontId="20" fillId="25" borderId="10" xfId="31" applyFont="1" applyFill="1" applyBorder="1" applyAlignment="1">
      <alignment vertical="top" wrapText="1"/>
    </xf>
    <xf numFmtId="0" fontId="20" fillId="26" borderId="10" xfId="31" applyFont="1" applyFill="1" applyBorder="1" applyAlignment="1">
      <alignment horizontal="left" vertical="top" wrapText="1"/>
    </xf>
    <xf numFmtId="0" fontId="20" fillId="26" borderId="10" xfId="31" applyFont="1" applyFill="1" applyBorder="1" applyAlignment="1">
      <alignment horizontal="left" vertical="top"/>
    </xf>
    <xf numFmtId="0" fontId="21" fillId="26" borderId="10" xfId="31" applyFont="1" applyFill="1" applyBorder="1" applyAlignment="1">
      <alignment horizontal="left" vertical="top" wrapText="1"/>
    </xf>
    <xf numFmtId="0" fontId="22" fillId="26" borderId="10" xfId="31" applyFont="1" applyFill="1" applyBorder="1" applyAlignment="1">
      <alignment horizontal="left" vertical="top" wrapText="1"/>
    </xf>
    <xf numFmtId="0" fontId="23" fillId="26" borderId="10" xfId="31" applyFont="1" applyFill="1" applyBorder="1" applyAlignment="1">
      <alignment horizontal="left" vertical="top" wrapText="1"/>
    </xf>
    <xf numFmtId="0" fontId="24" fillId="24" borderId="10" xfId="31" applyFont="1" applyFill="1" applyBorder="1" applyAlignment="1">
      <alignment vertical="top" wrapText="1"/>
    </xf>
    <xf numFmtId="0" fontId="25" fillId="26" borderId="10" xfId="31" applyFont="1" applyFill="1" applyBorder="1" applyAlignment="1">
      <alignment horizontal="left" vertical="top" wrapText="1"/>
    </xf>
    <xf numFmtId="0" fontId="21" fillId="24" borderId="10" xfId="31" applyFont="1" applyFill="1" applyBorder="1" applyAlignment="1">
      <alignment horizontal="left" vertical="top" wrapText="1"/>
    </xf>
    <xf numFmtId="0" fontId="20" fillId="25" borderId="10" xfId="31" applyFont="1" applyFill="1" applyBorder="1" applyAlignment="1">
      <alignment vertical="center" wrapText="1"/>
    </xf>
    <xf numFmtId="0" fontId="22" fillId="0" borderId="10" xfId="31" applyFont="1" applyBorder="1"/>
    <xf numFmtId="0" fontId="2" fillId="0" borderId="0" xfId="31"/>
    <xf numFmtId="0" fontId="22" fillId="0" borderId="0" xfId="31" applyFont="1"/>
    <xf numFmtId="0" fontId="2" fillId="0" borderId="0" xfId="31" applyAlignment="1">
      <alignment wrapText="1"/>
    </xf>
    <xf numFmtId="0" fontId="22" fillId="0" borderId="0" xfId="31" applyFont="1" applyAlignment="1">
      <alignment wrapText="1"/>
    </xf>
    <xf numFmtId="0" fontId="0" fillId="0" borderId="0" xfId="0" applyAlignment="1">
      <alignment wrapText="1"/>
    </xf>
    <xf numFmtId="164" fontId="21" fillId="0" borderId="10" xfId="29" applyNumberFormat="1" applyFont="1" applyFill="1" applyBorder="1"/>
    <xf numFmtId="164" fontId="21" fillId="0" borderId="10" xfId="29" applyNumberFormat="1" applyFont="1" applyFill="1" applyBorder="1" applyAlignment="1">
      <alignment horizontal="right"/>
    </xf>
    <xf numFmtId="0" fontId="19" fillId="24" borderId="11" xfId="31" applyFont="1" applyFill="1" applyBorder="1" applyAlignment="1">
      <alignment vertical="center" wrapText="1"/>
    </xf>
    <xf numFmtId="0" fontId="20" fillId="25" borderId="11" xfId="31" applyFont="1" applyFill="1" applyBorder="1" applyAlignment="1">
      <alignment vertical="top" wrapText="1"/>
    </xf>
    <xf numFmtId="0" fontId="20" fillId="26" borderId="11" xfId="31" applyFont="1" applyFill="1" applyBorder="1" applyAlignment="1">
      <alignment horizontal="left" vertical="top" wrapText="1"/>
    </xf>
    <xf numFmtId="0" fontId="22" fillId="26" borderId="11" xfId="31" applyFont="1" applyFill="1" applyBorder="1" applyAlignment="1">
      <alignment horizontal="left" vertical="top" wrapText="1"/>
    </xf>
    <xf numFmtId="0" fontId="23" fillId="26" borderId="11" xfId="31" applyFont="1" applyFill="1" applyBorder="1" applyAlignment="1">
      <alignment horizontal="left" vertical="top" wrapText="1"/>
    </xf>
    <xf numFmtId="0" fontId="24" fillId="24" borderId="11" xfId="31" applyFont="1" applyFill="1" applyBorder="1" applyAlignment="1">
      <alignment vertical="top" wrapText="1"/>
    </xf>
    <xf numFmtId="0" fontId="21" fillId="26" borderId="11" xfId="31" applyFont="1" applyFill="1" applyBorder="1" applyAlignment="1">
      <alignment horizontal="left" vertical="top" wrapText="1"/>
    </xf>
    <xf numFmtId="0" fontId="23" fillId="26" borderId="11" xfId="31" applyFont="1" applyFill="1" applyBorder="1" applyAlignment="1">
      <alignment vertical="top" wrapText="1"/>
    </xf>
    <xf numFmtId="0" fontId="22" fillId="26" borderId="11" xfId="31" applyFont="1" applyFill="1" applyBorder="1" applyAlignment="1">
      <alignment vertical="top" wrapText="1"/>
    </xf>
    <xf numFmtId="0" fontId="20" fillId="26" borderId="11" xfId="31" applyFont="1" applyFill="1" applyBorder="1" applyAlignment="1">
      <alignment vertical="top" wrapText="1"/>
    </xf>
    <xf numFmtId="0" fontId="21" fillId="26" borderId="11" xfId="31" applyFont="1" applyFill="1" applyBorder="1" applyAlignment="1">
      <alignment vertical="top" wrapText="1"/>
    </xf>
    <xf numFmtId="0" fontId="20" fillId="25" borderId="11" xfId="31" applyFont="1" applyFill="1" applyBorder="1" applyAlignment="1">
      <alignment vertical="center" wrapText="1"/>
    </xf>
    <xf numFmtId="0" fontId="20" fillId="0" borderId="11" xfId="31" applyFont="1" applyFill="1" applyBorder="1" applyAlignment="1">
      <alignment vertical="top" wrapText="1"/>
    </xf>
    <xf numFmtId="0" fontId="21" fillId="0" borderId="11" xfId="31" applyFont="1" applyBorder="1" applyAlignment="1">
      <alignment vertical="top" wrapText="1"/>
    </xf>
    <xf numFmtId="164" fontId="21" fillId="0" borderId="0" xfId="29" applyNumberFormat="1" applyFont="1" applyFill="1" applyBorder="1"/>
    <xf numFmtId="164" fontId="27" fillId="0" borderId="0" xfId="29" applyNumberFormat="1" applyFont="1" applyFill="1" applyBorder="1"/>
    <xf numFmtId="164" fontId="28" fillId="0" borderId="0" xfId="29" applyNumberFormat="1" applyFont="1" applyFill="1" applyBorder="1"/>
    <xf numFmtId="164" fontId="21" fillId="0" borderId="10" xfId="29" applyNumberFormat="1" applyFont="1" applyBorder="1"/>
    <xf numFmtId="0" fontId="21" fillId="26" borderId="10" xfId="31" applyFont="1" applyFill="1" applyBorder="1" applyAlignment="1">
      <alignment horizontal="left" vertical="top" wrapText="1"/>
    </xf>
    <xf numFmtId="0" fontId="21" fillId="26" borderId="11" xfId="31" applyFont="1" applyFill="1" applyBorder="1" applyAlignment="1">
      <alignment horizontal="left" vertical="top" wrapText="1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8"/>
  <sheetViews>
    <sheetView tabSelected="1" view="pageBreakPreview" zoomScale="60" workbookViewId="0">
      <selection activeCell="F110" sqref="F110"/>
    </sheetView>
  </sheetViews>
  <sheetFormatPr defaultRowHeight="12.75"/>
  <cols>
    <col min="2" max="2" width="64.42578125" style="17" customWidth="1"/>
    <col min="3" max="4" width="11.7109375" style="36" bestFit="1" customWidth="1"/>
  </cols>
  <sheetData>
    <row r="1" spans="1:4">
      <c r="A1" s="1"/>
      <c r="B1" s="20" t="s">
        <v>109</v>
      </c>
      <c r="C1" s="37">
        <v>2014</v>
      </c>
      <c r="D1" s="19">
        <v>2015</v>
      </c>
    </row>
    <row r="2" spans="1:4">
      <c r="A2" s="2"/>
      <c r="B2" s="21" t="s">
        <v>49</v>
      </c>
      <c r="C2" s="37"/>
      <c r="D2" s="18"/>
    </row>
    <row r="3" spans="1:4">
      <c r="A3" s="3" t="s">
        <v>110</v>
      </c>
      <c r="B3" s="22" t="s">
        <v>55</v>
      </c>
      <c r="C3" s="37">
        <v>-3901483</v>
      </c>
      <c r="D3" s="18">
        <v>625</v>
      </c>
    </row>
    <row r="4" spans="1:4">
      <c r="A4" s="5"/>
      <c r="B4" s="22" t="s">
        <v>56</v>
      </c>
      <c r="C4" s="37"/>
      <c r="D4" s="18"/>
    </row>
    <row r="5" spans="1:4">
      <c r="A5" s="6" t="s">
        <v>110</v>
      </c>
      <c r="B5" s="23" t="s">
        <v>57</v>
      </c>
      <c r="C5" s="37">
        <v>6546843</v>
      </c>
      <c r="D5" s="18">
        <v>7026358</v>
      </c>
    </row>
    <row r="6" spans="1:4">
      <c r="A6" s="6" t="s">
        <v>110</v>
      </c>
      <c r="B6" s="23" t="s">
        <v>58</v>
      </c>
      <c r="C6" s="37">
        <v>7714551</v>
      </c>
      <c r="D6" s="18">
        <v>6890447</v>
      </c>
    </row>
    <row r="7" spans="1:4">
      <c r="A7" s="6" t="s">
        <v>110</v>
      </c>
      <c r="B7" s="23" t="s">
        <v>59</v>
      </c>
      <c r="C7" s="37">
        <v>795079</v>
      </c>
      <c r="D7" s="18">
        <v>810297</v>
      </c>
    </row>
    <row r="8" spans="1:4">
      <c r="A8" s="2"/>
      <c r="B8" s="21" t="s">
        <v>50</v>
      </c>
      <c r="C8" s="37"/>
      <c r="D8" s="18"/>
    </row>
    <row r="9" spans="1:4">
      <c r="A9" s="6" t="s">
        <v>10</v>
      </c>
      <c r="B9" s="23" t="s">
        <v>60</v>
      </c>
      <c r="C9" s="37">
        <v>-10739757</v>
      </c>
      <c r="D9" s="18">
        <v>-11874373</v>
      </c>
    </row>
    <row r="10" spans="1:4" ht="22.5">
      <c r="A10" s="6" t="s">
        <v>10</v>
      </c>
      <c r="B10" s="23" t="s">
        <v>61</v>
      </c>
      <c r="C10" s="37"/>
      <c r="D10" s="18"/>
    </row>
    <row r="11" spans="1:4">
      <c r="A11" s="2"/>
      <c r="B11" s="21" t="s">
        <v>51</v>
      </c>
      <c r="C11" s="37"/>
      <c r="D11" s="18"/>
    </row>
    <row r="12" spans="1:4">
      <c r="A12" s="6" t="s">
        <v>110</v>
      </c>
      <c r="B12" s="23" t="s">
        <v>62</v>
      </c>
      <c r="C12" s="37">
        <v>213450</v>
      </c>
      <c r="D12" s="18">
        <v>222170</v>
      </c>
    </row>
    <row r="13" spans="1:4">
      <c r="A13" s="6" t="s">
        <v>10</v>
      </c>
      <c r="B13" s="23" t="s">
        <v>63</v>
      </c>
      <c r="C13" s="37">
        <v>-2995</v>
      </c>
      <c r="D13" s="18">
        <v>-34946</v>
      </c>
    </row>
    <row r="14" spans="1:4">
      <c r="A14" s="6" t="s">
        <v>110</v>
      </c>
      <c r="B14" s="23" t="s">
        <v>64</v>
      </c>
      <c r="C14" s="37"/>
      <c r="D14" s="18"/>
    </row>
    <row r="15" spans="1:4">
      <c r="A15" s="6" t="s">
        <v>10</v>
      </c>
      <c r="B15" s="23" t="s">
        <v>65</v>
      </c>
      <c r="C15" s="37"/>
      <c r="D15" s="18"/>
    </row>
    <row r="16" spans="1:4">
      <c r="A16" s="2"/>
      <c r="B16" s="21" t="s">
        <v>66</v>
      </c>
      <c r="C16" s="37"/>
      <c r="D16" s="18"/>
    </row>
    <row r="17" spans="1:4">
      <c r="A17" s="6" t="s">
        <v>33</v>
      </c>
      <c r="B17" s="23" t="s">
        <v>67</v>
      </c>
      <c r="C17" s="37"/>
      <c r="D17" s="18"/>
    </row>
    <row r="18" spans="1:4">
      <c r="A18" s="6" t="s">
        <v>110</v>
      </c>
      <c r="B18" s="23" t="s">
        <v>68</v>
      </c>
      <c r="C18" s="37"/>
      <c r="D18" s="18"/>
    </row>
    <row r="19" spans="1:4">
      <c r="A19" s="7" t="s">
        <v>10</v>
      </c>
      <c r="B19" s="24" t="s">
        <v>69</v>
      </c>
      <c r="C19" s="37"/>
      <c r="D19" s="18"/>
    </row>
    <row r="20" spans="1:4">
      <c r="A20" s="2"/>
      <c r="B20" s="21" t="s">
        <v>70</v>
      </c>
      <c r="C20" s="37"/>
      <c r="D20" s="18"/>
    </row>
    <row r="21" spans="1:4">
      <c r="A21" s="6" t="s">
        <v>110</v>
      </c>
      <c r="B21" s="23" t="s">
        <v>71</v>
      </c>
      <c r="C21" s="37">
        <v>6447592</v>
      </c>
      <c r="D21" s="18">
        <v>4602893</v>
      </c>
    </row>
    <row r="22" spans="1:4">
      <c r="A22" s="6" t="s">
        <v>10</v>
      </c>
      <c r="B22" s="23" t="s">
        <v>72</v>
      </c>
      <c r="C22" s="37">
        <v>-576108</v>
      </c>
      <c r="D22" s="18">
        <v>-492957</v>
      </c>
    </row>
    <row r="23" spans="1:4">
      <c r="A23" s="2"/>
      <c r="B23" s="21" t="s">
        <v>73</v>
      </c>
      <c r="C23" s="37"/>
      <c r="D23" s="18"/>
    </row>
    <row r="24" spans="1:4">
      <c r="A24" s="8"/>
      <c r="B24" s="25" t="s">
        <v>52</v>
      </c>
      <c r="C24" s="37"/>
      <c r="D24" s="18"/>
    </row>
    <row r="25" spans="1:4">
      <c r="A25" s="5"/>
      <c r="B25" s="26"/>
      <c r="C25" s="37"/>
      <c r="D25" s="18"/>
    </row>
    <row r="26" spans="1:4" ht="22.5">
      <c r="A26" s="6" t="s">
        <v>35</v>
      </c>
      <c r="B26" s="27" t="s">
        <v>74</v>
      </c>
      <c r="C26" s="37">
        <v>46507230</v>
      </c>
      <c r="D26" s="18">
        <v>-80559458</v>
      </c>
    </row>
    <row r="27" spans="1:4">
      <c r="A27" s="6" t="s">
        <v>35</v>
      </c>
      <c r="B27" s="24" t="s">
        <v>75</v>
      </c>
      <c r="C27" s="37">
        <v>-168314</v>
      </c>
      <c r="D27" s="18">
        <v>441272</v>
      </c>
    </row>
    <row r="28" spans="1:4">
      <c r="A28" s="6" t="s">
        <v>35</v>
      </c>
      <c r="B28" s="24" t="s">
        <v>76</v>
      </c>
      <c r="C28" s="37">
        <v>239219</v>
      </c>
      <c r="D28" s="18">
        <v>-935</v>
      </c>
    </row>
    <row r="29" spans="1:4">
      <c r="A29" s="6" t="s">
        <v>35</v>
      </c>
      <c r="B29" s="24" t="s">
        <v>77</v>
      </c>
      <c r="C29" s="37"/>
      <c r="D29" s="18"/>
    </row>
    <row r="30" spans="1:4">
      <c r="A30" s="6" t="s">
        <v>35</v>
      </c>
      <c r="B30" s="24" t="s">
        <v>78</v>
      </c>
      <c r="C30" s="37">
        <v>-18634399</v>
      </c>
      <c r="D30" s="18">
        <v>-1135683</v>
      </c>
    </row>
    <row r="31" spans="1:4">
      <c r="A31" s="6" t="s">
        <v>35</v>
      </c>
      <c r="B31" s="24" t="s">
        <v>79</v>
      </c>
      <c r="C31" s="37">
        <v>-611662</v>
      </c>
      <c r="D31" s="18">
        <v>304784</v>
      </c>
    </row>
    <row r="32" spans="1:4">
      <c r="A32" s="6" t="s">
        <v>35</v>
      </c>
      <c r="B32" s="24" t="s">
        <v>80</v>
      </c>
      <c r="C32" s="37">
        <v>-1190803</v>
      </c>
      <c r="D32" s="18">
        <v>-20256</v>
      </c>
    </row>
    <row r="33" spans="1:4">
      <c r="A33" s="6" t="s">
        <v>35</v>
      </c>
      <c r="B33" s="24" t="s">
        <v>81</v>
      </c>
      <c r="C33" s="37">
        <v>-6219578</v>
      </c>
      <c r="D33" s="18">
        <v>156552</v>
      </c>
    </row>
    <row r="34" spans="1:4" ht="22.5" customHeight="1">
      <c r="A34" s="3" t="s">
        <v>35</v>
      </c>
      <c r="B34" s="22" t="s">
        <v>82</v>
      </c>
      <c r="C34" s="37"/>
      <c r="D34" s="18"/>
    </row>
    <row r="35" spans="1:4">
      <c r="A35" s="3" t="s">
        <v>35</v>
      </c>
      <c r="B35" s="22" t="s">
        <v>83</v>
      </c>
      <c r="C35" s="37">
        <v>106628</v>
      </c>
      <c r="D35" s="18">
        <v>-105895</v>
      </c>
    </row>
    <row r="36" spans="1:4">
      <c r="A36" s="6" t="s">
        <v>35</v>
      </c>
      <c r="B36" s="24" t="s">
        <v>84</v>
      </c>
      <c r="C36" s="37"/>
      <c r="D36" s="18"/>
    </row>
    <row r="37" spans="1:4">
      <c r="A37" s="6" t="s">
        <v>35</v>
      </c>
      <c r="B37" s="24" t="s">
        <v>85</v>
      </c>
      <c r="C37" s="37"/>
      <c r="D37" s="18"/>
    </row>
    <row r="38" spans="1:4" ht="22.5" customHeight="1">
      <c r="A38" s="6" t="s">
        <v>35</v>
      </c>
      <c r="B38" s="24" t="s">
        <v>86</v>
      </c>
      <c r="C38" s="37"/>
      <c r="D38" s="18"/>
    </row>
    <row r="39" spans="1:4" ht="22.5">
      <c r="A39" s="6" t="s">
        <v>35</v>
      </c>
      <c r="B39" s="24" t="s">
        <v>87</v>
      </c>
      <c r="C39" s="37"/>
      <c r="D39" s="18"/>
    </row>
    <row r="40" spans="1:4" ht="22.5">
      <c r="A40" s="6" t="s">
        <v>35</v>
      </c>
      <c r="B40" s="24" t="s">
        <v>88</v>
      </c>
      <c r="C40" s="37"/>
      <c r="D40" s="18"/>
    </row>
    <row r="41" spans="1:4" ht="22.5" customHeight="1">
      <c r="A41" s="6" t="s">
        <v>35</v>
      </c>
      <c r="B41" s="24" t="s">
        <v>89</v>
      </c>
      <c r="C41" s="37"/>
      <c r="D41" s="18"/>
    </row>
    <row r="42" spans="1:4" ht="22.5" customHeight="1">
      <c r="A42" s="6" t="s">
        <v>35</v>
      </c>
      <c r="B42" s="24" t="s">
        <v>90</v>
      </c>
      <c r="C42" s="37"/>
      <c r="D42" s="18"/>
    </row>
    <row r="43" spans="1:4">
      <c r="A43" s="5"/>
      <c r="B43" s="26"/>
      <c r="C43" s="37"/>
      <c r="D43" s="18"/>
    </row>
    <row r="44" spans="1:4">
      <c r="A44" s="6" t="s">
        <v>35</v>
      </c>
      <c r="B44" s="24" t="s">
        <v>91</v>
      </c>
      <c r="C44" s="37">
        <v>796690</v>
      </c>
      <c r="D44" s="18">
        <v>25969380</v>
      </c>
    </row>
    <row r="45" spans="1:4">
      <c r="A45" s="6" t="s">
        <v>35</v>
      </c>
      <c r="B45" s="24" t="s">
        <v>92</v>
      </c>
      <c r="C45" s="37">
        <v>279</v>
      </c>
      <c r="D45" s="18">
        <v>681</v>
      </c>
    </row>
    <row r="46" spans="1:4">
      <c r="A46" s="6" t="s">
        <v>35</v>
      </c>
      <c r="B46" s="24" t="s">
        <v>93</v>
      </c>
      <c r="C46" s="37">
        <v>57073</v>
      </c>
      <c r="D46" s="18">
        <v>1793897</v>
      </c>
    </row>
    <row r="47" spans="1:4">
      <c r="A47" s="6" t="s">
        <v>35</v>
      </c>
      <c r="B47" s="24" t="s">
        <v>94</v>
      </c>
      <c r="C47" s="37"/>
      <c r="D47" s="18"/>
    </row>
    <row r="48" spans="1:4">
      <c r="A48" s="6" t="s">
        <v>35</v>
      </c>
      <c r="B48" s="24" t="s">
        <v>95</v>
      </c>
      <c r="C48" s="37">
        <v>7695</v>
      </c>
      <c r="D48" s="18">
        <v>-6358</v>
      </c>
    </row>
    <row r="49" spans="1:4">
      <c r="A49" s="6" t="s">
        <v>35</v>
      </c>
      <c r="B49" s="24" t="s">
        <v>96</v>
      </c>
      <c r="C49" s="37">
        <v>-151196</v>
      </c>
      <c r="D49" s="18">
        <v>-1899340</v>
      </c>
    </row>
    <row r="50" spans="1:4">
      <c r="A50" s="3" t="s">
        <v>35</v>
      </c>
      <c r="B50" s="22" t="s">
        <v>97</v>
      </c>
      <c r="C50" s="37"/>
      <c r="D50" s="18"/>
    </row>
    <row r="51" spans="1:4">
      <c r="A51" s="7" t="s">
        <v>35</v>
      </c>
      <c r="B51" s="24" t="s">
        <v>98</v>
      </c>
      <c r="C51" s="37">
        <v>-273304</v>
      </c>
      <c r="D51" s="18">
        <v>-500050</v>
      </c>
    </row>
    <row r="52" spans="1:4">
      <c r="A52" s="7" t="s">
        <v>35</v>
      </c>
      <c r="B52" s="24" t="s">
        <v>99</v>
      </c>
      <c r="C52" s="37"/>
      <c r="D52" s="18"/>
    </row>
    <row r="53" spans="1:4">
      <c r="A53" s="3" t="s">
        <v>35</v>
      </c>
      <c r="B53" s="22" t="s">
        <v>100</v>
      </c>
      <c r="C53" s="37"/>
      <c r="D53" s="18"/>
    </row>
    <row r="54" spans="1:4">
      <c r="A54" s="3" t="s">
        <v>35</v>
      </c>
      <c r="B54" s="22" t="s">
        <v>101</v>
      </c>
      <c r="C54" s="37">
        <v>6193894</v>
      </c>
      <c r="D54" s="18">
        <v>8217043</v>
      </c>
    </row>
    <row r="55" spans="1:4">
      <c r="A55" s="8"/>
      <c r="B55" s="25" t="s">
        <v>53</v>
      </c>
      <c r="C55" s="37">
        <f>SUM(C2:C54)</f>
        <v>33156624</v>
      </c>
      <c r="D55" s="37">
        <f>SUM(D2:D54)</f>
        <v>-40193852</v>
      </c>
    </row>
    <row r="56" spans="1:4">
      <c r="A56" s="5"/>
      <c r="B56" s="26"/>
    </row>
    <row r="57" spans="1:4">
      <c r="A57" s="2"/>
      <c r="B57" s="21" t="s">
        <v>54</v>
      </c>
      <c r="C57" s="37"/>
      <c r="D57" s="18"/>
    </row>
    <row r="58" spans="1:4">
      <c r="A58" s="6" t="s">
        <v>10</v>
      </c>
      <c r="B58" s="23" t="s">
        <v>102</v>
      </c>
      <c r="C58" s="37"/>
      <c r="D58" s="18"/>
    </row>
    <row r="59" spans="1:4">
      <c r="A59" s="6" t="s">
        <v>10</v>
      </c>
      <c r="B59" s="23" t="s">
        <v>103</v>
      </c>
      <c r="C59" s="37"/>
      <c r="D59" s="18"/>
    </row>
    <row r="60" spans="1:4">
      <c r="A60" s="6" t="s">
        <v>10</v>
      </c>
      <c r="B60" s="23" t="s">
        <v>104</v>
      </c>
      <c r="C60" s="37">
        <v>-69102</v>
      </c>
      <c r="D60" s="18">
        <v>-309138</v>
      </c>
    </row>
    <row r="61" spans="1:4">
      <c r="A61" s="6" t="s">
        <v>10</v>
      </c>
      <c r="B61" s="23" t="s">
        <v>0</v>
      </c>
      <c r="C61" s="37">
        <v>0</v>
      </c>
      <c r="D61" s="18"/>
    </row>
    <row r="62" spans="1:4">
      <c r="A62" s="6" t="s">
        <v>10</v>
      </c>
      <c r="B62" s="23" t="s">
        <v>3</v>
      </c>
      <c r="C62" s="37"/>
      <c r="D62" s="18"/>
    </row>
    <row r="63" spans="1:4">
      <c r="A63" s="6" t="s">
        <v>10</v>
      </c>
      <c r="B63" s="23" t="s">
        <v>4</v>
      </c>
      <c r="C63" s="37"/>
      <c r="D63" s="18"/>
    </row>
    <row r="64" spans="1:4">
      <c r="A64" s="3" t="s">
        <v>10</v>
      </c>
      <c r="B64" s="22" t="s">
        <v>5</v>
      </c>
      <c r="C64" s="37"/>
      <c r="D64" s="18"/>
    </row>
    <row r="65" spans="1:4">
      <c r="A65" s="6" t="s">
        <v>110</v>
      </c>
      <c r="B65" s="28" t="s">
        <v>111</v>
      </c>
      <c r="C65" s="37"/>
      <c r="D65" s="18"/>
    </row>
    <row r="66" spans="1:4">
      <c r="A66" s="6" t="s">
        <v>110</v>
      </c>
      <c r="B66" s="28" t="s">
        <v>112</v>
      </c>
      <c r="C66" s="37"/>
      <c r="D66" s="18"/>
    </row>
    <row r="67" spans="1:4" ht="22.5">
      <c r="A67" s="6" t="s">
        <v>110</v>
      </c>
      <c r="B67" s="28" t="s">
        <v>6</v>
      </c>
      <c r="C67" s="37"/>
      <c r="D67" s="18"/>
    </row>
    <row r="68" spans="1:4">
      <c r="A68" s="6" t="s">
        <v>110</v>
      </c>
      <c r="B68" s="28" t="s">
        <v>7</v>
      </c>
      <c r="C68" s="37"/>
      <c r="D68" s="18"/>
    </row>
    <row r="69" spans="1:4">
      <c r="A69" s="6" t="s">
        <v>110</v>
      </c>
      <c r="B69" s="28" t="s">
        <v>8</v>
      </c>
      <c r="C69" s="37"/>
      <c r="D69" s="18"/>
    </row>
    <row r="70" spans="1:4">
      <c r="A70" s="3" t="s">
        <v>110</v>
      </c>
      <c r="B70" s="29" t="s">
        <v>9</v>
      </c>
      <c r="C70" s="37"/>
      <c r="D70" s="18"/>
    </row>
    <row r="71" spans="1:4">
      <c r="A71" s="6" t="s">
        <v>10</v>
      </c>
      <c r="B71" s="28" t="s">
        <v>11</v>
      </c>
      <c r="C71" s="37"/>
      <c r="D71" s="18"/>
    </row>
    <row r="72" spans="1:4">
      <c r="A72" s="6" t="s">
        <v>10</v>
      </c>
      <c r="B72" s="28" t="s">
        <v>12</v>
      </c>
      <c r="C72" s="37">
        <v>-866345</v>
      </c>
      <c r="D72" s="18">
        <v>-981652</v>
      </c>
    </row>
    <row r="73" spans="1:4">
      <c r="A73" s="6" t="s">
        <v>10</v>
      </c>
      <c r="B73" s="28" t="s">
        <v>13</v>
      </c>
      <c r="C73" s="37">
        <v>-741796</v>
      </c>
      <c r="D73" s="18">
        <v>-1493591</v>
      </c>
    </row>
    <row r="74" spans="1:4">
      <c r="A74" s="6" t="s">
        <v>10</v>
      </c>
      <c r="B74" s="28" t="s">
        <v>14</v>
      </c>
      <c r="C74" s="37">
        <v>-1539952</v>
      </c>
      <c r="D74" s="18">
        <v>-1375367</v>
      </c>
    </row>
    <row r="75" spans="1:4">
      <c r="A75" s="6" t="s">
        <v>10</v>
      </c>
      <c r="B75" s="28" t="s">
        <v>15</v>
      </c>
      <c r="C75" s="37">
        <v>-67324</v>
      </c>
      <c r="D75" s="18">
        <v>-69347</v>
      </c>
    </row>
    <row r="76" spans="1:4">
      <c r="A76" s="6" t="s">
        <v>10</v>
      </c>
      <c r="B76" s="28" t="s">
        <v>16</v>
      </c>
      <c r="C76" s="37">
        <v>-45650</v>
      </c>
      <c r="D76" s="18">
        <v>-133924</v>
      </c>
    </row>
    <row r="77" spans="1:4">
      <c r="A77" s="6" t="s">
        <v>10</v>
      </c>
      <c r="B77" s="28" t="s">
        <v>17</v>
      </c>
      <c r="C77" s="37">
        <v>-172721</v>
      </c>
      <c r="D77" s="18">
        <v>-165912</v>
      </c>
    </row>
    <row r="78" spans="1:4">
      <c r="A78" s="9" t="s">
        <v>10</v>
      </c>
      <c r="B78" s="30" t="s">
        <v>2</v>
      </c>
      <c r="C78" s="37">
        <v>-2134213</v>
      </c>
      <c r="D78" s="18">
        <v>-1285224</v>
      </c>
    </row>
    <row r="79" spans="1:4">
      <c r="A79" s="3" t="s">
        <v>10</v>
      </c>
      <c r="B79" s="29" t="s">
        <v>18</v>
      </c>
      <c r="C79" s="37"/>
      <c r="D79" s="18"/>
    </row>
    <row r="80" spans="1:4">
      <c r="A80" s="6" t="s">
        <v>110</v>
      </c>
      <c r="B80" s="28" t="s">
        <v>19</v>
      </c>
      <c r="C80" s="37"/>
      <c r="D80" s="18"/>
    </row>
    <row r="81" spans="1:4">
      <c r="A81" s="6" t="s">
        <v>110</v>
      </c>
      <c r="B81" s="28" t="s">
        <v>20</v>
      </c>
      <c r="C81" s="37"/>
      <c r="D81" s="18"/>
    </row>
    <row r="82" spans="1:4">
      <c r="A82" s="6" t="s">
        <v>110</v>
      </c>
      <c r="B82" s="28" t="s">
        <v>21</v>
      </c>
      <c r="C82" s="37"/>
      <c r="D82" s="18"/>
    </row>
    <row r="83" spans="1:4">
      <c r="A83" s="6" t="s">
        <v>110</v>
      </c>
      <c r="B83" s="28" t="s">
        <v>22</v>
      </c>
      <c r="C83" s="37">
        <v>3426</v>
      </c>
      <c r="D83" s="18">
        <v>1576</v>
      </c>
    </row>
    <row r="84" spans="1:4">
      <c r="A84" s="6" t="s">
        <v>110</v>
      </c>
      <c r="B84" s="28" t="s">
        <v>23</v>
      </c>
      <c r="C84" s="37">
        <v>1071</v>
      </c>
      <c r="D84" s="18">
        <v>1783</v>
      </c>
    </row>
    <row r="85" spans="1:4">
      <c r="A85" s="6" t="s">
        <v>110</v>
      </c>
      <c r="B85" s="28" t="s">
        <v>24</v>
      </c>
      <c r="C85" s="37"/>
      <c r="D85" s="18">
        <v>0</v>
      </c>
    </row>
    <row r="86" spans="1:4">
      <c r="A86" s="6" t="s">
        <v>110</v>
      </c>
      <c r="B86" s="28" t="s">
        <v>25</v>
      </c>
      <c r="C86" s="37">
        <v>3116</v>
      </c>
      <c r="D86" s="18">
        <v>302</v>
      </c>
    </row>
    <row r="87" spans="1:4">
      <c r="A87" s="3" t="s">
        <v>110</v>
      </c>
      <c r="B87" s="29" t="s">
        <v>26</v>
      </c>
      <c r="C87" s="37"/>
      <c r="D87" s="18"/>
    </row>
    <row r="88" spans="1:4">
      <c r="A88" s="6" t="s">
        <v>10</v>
      </c>
      <c r="B88" s="28" t="s">
        <v>27</v>
      </c>
      <c r="C88" s="37"/>
      <c r="D88" s="18"/>
    </row>
    <row r="89" spans="1:4">
      <c r="A89" s="6" t="s">
        <v>10</v>
      </c>
      <c r="B89" s="28" t="s">
        <v>28</v>
      </c>
      <c r="C89" s="37"/>
      <c r="D89" s="18"/>
    </row>
    <row r="90" spans="1:4">
      <c r="A90" s="3" t="s">
        <v>10</v>
      </c>
      <c r="B90" s="29" t="s">
        <v>29</v>
      </c>
      <c r="C90" s="37"/>
      <c r="D90" s="18">
        <v>0</v>
      </c>
    </row>
    <row r="91" spans="1:4">
      <c r="A91" s="6" t="s">
        <v>110</v>
      </c>
      <c r="B91" s="28" t="s">
        <v>30</v>
      </c>
      <c r="C91" s="37"/>
      <c r="D91" s="18">
        <v>40000</v>
      </c>
    </row>
    <row r="92" spans="1:4">
      <c r="A92" s="6" t="s">
        <v>110</v>
      </c>
      <c r="B92" s="28" t="s">
        <v>31</v>
      </c>
      <c r="C92" s="37"/>
      <c r="D92" s="18"/>
    </row>
    <row r="93" spans="1:4">
      <c r="A93" s="3" t="s">
        <v>110</v>
      </c>
      <c r="B93" s="29" t="s">
        <v>32</v>
      </c>
      <c r="C93" s="37"/>
      <c r="D93" s="18"/>
    </row>
    <row r="94" spans="1:4">
      <c r="A94" s="3" t="s">
        <v>33</v>
      </c>
      <c r="B94" s="29" t="s">
        <v>34</v>
      </c>
      <c r="C94" s="37"/>
      <c r="D94" s="18"/>
    </row>
    <row r="95" spans="1:4">
      <c r="A95" s="10"/>
      <c r="B95" s="25" t="s">
        <v>105</v>
      </c>
      <c r="C95" s="37"/>
      <c r="D95" s="18"/>
    </row>
    <row r="96" spans="1:4">
      <c r="A96" s="38"/>
      <c r="B96" s="39"/>
      <c r="C96" s="37"/>
      <c r="D96" s="18"/>
    </row>
    <row r="97" spans="1:4">
      <c r="A97" s="2"/>
      <c r="B97" s="21" t="s">
        <v>106</v>
      </c>
      <c r="C97" s="37"/>
      <c r="D97" s="18"/>
    </row>
    <row r="98" spans="1:4">
      <c r="A98" s="6" t="s">
        <v>35</v>
      </c>
      <c r="B98" s="23" t="s">
        <v>36</v>
      </c>
      <c r="C98" s="37"/>
      <c r="D98" s="18"/>
    </row>
    <row r="99" spans="1:4">
      <c r="A99" s="6" t="s">
        <v>35</v>
      </c>
      <c r="B99" s="23" t="s">
        <v>37</v>
      </c>
      <c r="C99" s="37">
        <v>7900729</v>
      </c>
      <c r="D99" s="18">
        <v>1562010</v>
      </c>
    </row>
    <row r="100" spans="1:4">
      <c r="A100" s="6" t="s">
        <v>35</v>
      </c>
      <c r="B100" s="23" t="s">
        <v>38</v>
      </c>
      <c r="C100" s="37"/>
      <c r="D100" s="18"/>
    </row>
    <row r="101" spans="1:4">
      <c r="A101" s="6" t="s">
        <v>35</v>
      </c>
      <c r="B101" s="23" t="s">
        <v>39</v>
      </c>
      <c r="C101" s="37"/>
      <c r="D101" s="18">
        <v>-18854031</v>
      </c>
    </row>
    <row r="102" spans="1:4">
      <c r="A102" s="6" t="s">
        <v>35</v>
      </c>
      <c r="B102" s="23" t="s">
        <v>40</v>
      </c>
      <c r="C102" s="37"/>
      <c r="D102" s="18"/>
    </row>
    <row r="103" spans="1:4">
      <c r="A103" s="3" t="s">
        <v>110</v>
      </c>
      <c r="B103" s="22" t="s">
        <v>41</v>
      </c>
      <c r="C103" s="37"/>
      <c r="D103" s="18"/>
    </row>
    <row r="104" spans="1:4">
      <c r="A104" s="6" t="s">
        <v>110</v>
      </c>
      <c r="B104" s="23" t="s">
        <v>42</v>
      </c>
      <c r="C104" s="37">
        <v>2870774</v>
      </c>
      <c r="D104" s="18">
        <v>23387322</v>
      </c>
    </row>
    <row r="105" spans="1:4">
      <c r="A105" s="6" t="s">
        <v>35</v>
      </c>
      <c r="B105" s="23" t="s">
        <v>43</v>
      </c>
      <c r="C105" s="37">
        <v>4496887</v>
      </c>
      <c r="D105" s="18">
        <v>76825117</v>
      </c>
    </row>
    <row r="106" spans="1:4">
      <c r="A106" s="3" t="s">
        <v>35</v>
      </c>
      <c r="B106" s="22" t="s">
        <v>44</v>
      </c>
      <c r="C106" s="37"/>
      <c r="D106" s="18"/>
    </row>
    <row r="107" spans="1:4">
      <c r="A107" s="3" t="s">
        <v>35</v>
      </c>
      <c r="B107" s="22" t="s">
        <v>45</v>
      </c>
      <c r="C107" s="37">
        <v>-42707281</v>
      </c>
      <c r="D107" s="18">
        <v>-35260302</v>
      </c>
    </row>
    <row r="108" spans="1:4">
      <c r="A108" s="6" t="s">
        <v>110</v>
      </c>
      <c r="B108" s="23" t="s">
        <v>46</v>
      </c>
      <c r="C108" s="37"/>
      <c r="D108" s="18"/>
    </row>
    <row r="109" spans="1:4">
      <c r="A109" s="6" t="s">
        <v>10</v>
      </c>
      <c r="B109" s="23" t="s">
        <v>47</v>
      </c>
      <c r="C109" s="37">
        <v>0</v>
      </c>
      <c r="D109" s="18">
        <v>0</v>
      </c>
    </row>
    <row r="110" spans="1:4">
      <c r="A110" s="8"/>
      <c r="B110" s="25" t="s">
        <v>107</v>
      </c>
      <c r="C110" s="37"/>
      <c r="D110" s="18"/>
    </row>
    <row r="111" spans="1:4">
      <c r="A111" s="5"/>
      <c r="B111" s="26"/>
      <c r="C111" s="37"/>
      <c r="D111" s="18"/>
    </row>
    <row r="112" spans="1:4">
      <c r="A112" s="11"/>
      <c r="B112" s="31" t="s">
        <v>108</v>
      </c>
      <c r="C112" s="37">
        <f>SUM(C55:C111)</f>
        <v>88243</v>
      </c>
      <c r="D112" s="37">
        <f>SUM(D55:D111)</f>
        <v>1695770</v>
      </c>
    </row>
    <row r="113" spans="1:4">
      <c r="A113" s="12"/>
      <c r="B113" s="32" t="s">
        <v>1</v>
      </c>
      <c r="C113" s="37">
        <v>88243</v>
      </c>
      <c r="D113" s="18">
        <v>1695770</v>
      </c>
    </row>
    <row r="114" spans="1:4">
      <c r="A114" s="4" t="s">
        <v>48</v>
      </c>
      <c r="B114" s="33"/>
      <c r="C114" s="37">
        <f>+C112-C113</f>
        <v>0</v>
      </c>
      <c r="D114" s="37">
        <f>+D112-D113</f>
        <v>0</v>
      </c>
    </row>
    <row r="115" spans="1:4" ht="15">
      <c r="A115" s="13"/>
      <c r="B115" s="15"/>
      <c r="C115" s="35"/>
      <c r="D115" s="35"/>
    </row>
    <row r="116" spans="1:4">
      <c r="A116" s="14"/>
      <c r="B116" s="16"/>
      <c r="C116" s="34"/>
      <c r="D116" s="34"/>
    </row>
    <row r="117" spans="1:4">
      <c r="A117" s="14"/>
      <c r="B117" s="16"/>
      <c r="C117" s="34"/>
      <c r="D117" s="34"/>
    </row>
    <row r="118" spans="1:4">
      <c r="A118" s="14"/>
      <c r="B118" s="16"/>
      <c r="C118" s="34"/>
      <c r="D118" s="34"/>
    </row>
  </sheetData>
  <mergeCells count="1">
    <mergeCell ref="A96:B9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>
    <oddHeader xml:space="preserve">&amp;LConsuntivo 2015&amp;CRendiconto finanziario&amp;RRegione Piemonte 
Assessorato alla Sanità
Azienda 213 ASL AL </oddHeader>
    <oddFooter>&amp;LNB si precisa, ai fini della dichiarazione di conformità, che il rendiconto finanziario non è previsto nella procedura FEC&amp;RPagina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ASLAL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mazzag</dc:creator>
  <cp:lastModifiedBy>farag</cp:lastModifiedBy>
  <cp:lastPrinted>2016-06-06T14:12:24Z</cp:lastPrinted>
  <dcterms:created xsi:type="dcterms:W3CDTF">2016-06-21T13:55:00Z</dcterms:created>
  <dcterms:modified xsi:type="dcterms:W3CDTF">2016-06-06T14:13:38Z</dcterms:modified>
</cp:coreProperties>
</file>